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van\OneDrive - JAMK\MATA DIGI hallinto\Erkki_apilakuvat ja videot\"/>
    </mc:Choice>
  </mc:AlternateContent>
  <bookViews>
    <workbookView xWindow="0" yWindow="0" windowWidth="20490" windowHeight="762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l="1"/>
  <c r="E12" i="1" s="1"/>
  <c r="E15" i="1" s="1"/>
  <c r="E13" i="1" l="1"/>
</calcChain>
</file>

<file path=xl/sharedStrings.xml><?xml version="1.0" encoding="utf-8"?>
<sst xmlns="http://schemas.openxmlformats.org/spreadsheetml/2006/main" count="10" uniqueCount="10">
  <si>
    <t>Bruttosato, kg/ha</t>
  </si>
  <si>
    <t>Apilan osuus sadosta, %</t>
  </si>
  <si>
    <t>Rehun ka-pitoisuus (analyysistä tai arvio), %</t>
  </si>
  <si>
    <t xml:space="preserve">     - apilan kuiva-aine, kg/ha</t>
  </si>
  <si>
    <t>Apilan kuiva-aineessa typpeä, %</t>
  </si>
  <si>
    <t>Apilan sadossa korjattu typpi (valkuaiseen sidottu)
annettuilla arvioilla</t>
  </si>
  <si>
    <t>Apilan valkuaiseen sitoutuneet typpikilot kg/ha</t>
  </si>
  <si>
    <t xml:space="preserve">                30 % ottaa maasta, kg/ha</t>
  </si>
  <si>
    <t>Typestä  70 % on biologisesti sidottua, kg/ha</t>
  </si>
  <si>
    <r>
      <t xml:space="preserve">Koko biomassan sitoma typpi </t>
    </r>
    <r>
      <rPr>
        <b/>
        <sz val="11"/>
        <color theme="1"/>
        <rFont val="Calibri"/>
        <family val="2"/>
        <scheme val="minor"/>
      </rPr>
      <t>(kerroin 1,7)</t>
    </r>
    <r>
      <rPr>
        <b/>
        <sz val="12"/>
        <color theme="1"/>
        <rFont val="Calibri"/>
        <family val="2"/>
        <scheme val="minor"/>
      </rPr>
      <t>,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</si>
</sst>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2" fillId="3" borderId="7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" fontId="2" fillId="2" borderId="11" xfId="0" applyNumberFormat="1" applyFont="1" applyFill="1" applyBorder="1" applyAlignment="1" applyProtection="1">
      <alignment horizontal="center"/>
    </xf>
    <xf numFmtId="1" fontId="2" fillId="0" borderId="12" xfId="0" applyNumberFormat="1" applyFont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9" fontId="3" fillId="0" borderId="5" xfId="0" applyNumberFormat="1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3" fontId="4" fillId="0" borderId="5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8"/>
  <sheetViews>
    <sheetView tabSelected="1" zoomScale="150" zoomScaleNormal="150" workbookViewId="0">
      <selection activeCell="E16" sqref="E16"/>
    </sheetView>
  </sheetViews>
  <sheetFormatPr defaultRowHeight="15" x14ac:dyDescent="0.25"/>
  <cols>
    <col min="1" max="3" width="9.140625" style="8"/>
    <col min="4" max="4" width="46.42578125" style="8" customWidth="1"/>
    <col min="5" max="5" width="7.85546875" style="8" customWidth="1"/>
    <col min="6" max="6" width="6.140625" style="8" customWidth="1"/>
    <col min="7" max="16384" width="9.140625" style="8"/>
  </cols>
  <sheetData>
    <row r="3" spans="4:8" ht="33.75" customHeight="1" x14ac:dyDescent="0.25">
      <c r="D3" s="6" t="s">
        <v>5</v>
      </c>
      <c r="E3" s="7"/>
    </row>
    <row r="4" spans="4:8" ht="15.75" x14ac:dyDescent="0.25">
      <c r="D4" s="9"/>
      <c r="E4" s="9"/>
    </row>
    <row r="5" spans="4:8" ht="15.75" x14ac:dyDescent="0.25">
      <c r="D5" s="10" t="s">
        <v>0</v>
      </c>
      <c r="E5" s="11">
        <v>0</v>
      </c>
    </row>
    <row r="6" spans="4:8" ht="15.75" x14ac:dyDescent="0.25">
      <c r="D6" s="12" t="s">
        <v>1</v>
      </c>
      <c r="E6" s="13">
        <v>0</v>
      </c>
    </row>
    <row r="7" spans="4:8" ht="15.75" x14ac:dyDescent="0.25">
      <c r="D7" s="12" t="s">
        <v>2</v>
      </c>
      <c r="E7" s="13">
        <v>0</v>
      </c>
    </row>
    <row r="8" spans="4:8" ht="15.75" x14ac:dyDescent="0.25">
      <c r="D8" s="12" t="s">
        <v>3</v>
      </c>
      <c r="E8" s="20">
        <f>E5*E6*E7</f>
        <v>0</v>
      </c>
    </row>
    <row r="9" spans="4:8" ht="15.75" x14ac:dyDescent="0.25">
      <c r="D9" s="12" t="s">
        <v>4</v>
      </c>
      <c r="E9" s="21">
        <v>3.3000000000000002E-2</v>
      </c>
    </row>
    <row r="10" spans="4:8" ht="15.75" x14ac:dyDescent="0.25">
      <c r="D10" s="14" t="s">
        <v>6</v>
      </c>
      <c r="E10" s="1">
        <f>E8*E9</f>
        <v>0</v>
      </c>
    </row>
    <row r="11" spans="4:8" ht="16.5" thickBot="1" x14ac:dyDescent="0.3">
      <c r="D11" s="9"/>
      <c r="E11" s="2"/>
    </row>
    <row r="12" spans="4:8" ht="15.75" x14ac:dyDescent="0.25">
      <c r="D12" s="15" t="s">
        <v>8</v>
      </c>
      <c r="E12" s="3">
        <f>E10*70%</f>
        <v>0</v>
      </c>
    </row>
    <row r="13" spans="4:8" ht="16.5" thickBot="1" x14ac:dyDescent="0.3">
      <c r="D13" s="16" t="s">
        <v>7</v>
      </c>
      <c r="E13" s="4">
        <f>E10*30%</f>
        <v>0</v>
      </c>
    </row>
    <row r="14" spans="4:8" ht="16.5" thickBot="1" x14ac:dyDescent="0.3">
      <c r="D14" s="9"/>
      <c r="E14" s="2"/>
    </row>
    <row r="15" spans="4:8" ht="16.5" thickBot="1" x14ac:dyDescent="0.3">
      <c r="D15" s="17" t="s">
        <v>9</v>
      </c>
      <c r="E15" s="5">
        <f>E12*1.7</f>
        <v>0</v>
      </c>
      <c r="H15" s="18"/>
    </row>
    <row r="16" spans="4:8" x14ac:dyDescent="0.25">
      <c r="D16" s="18"/>
      <c r="E16" s="19"/>
      <c r="F16" s="18"/>
      <c r="H16" s="18"/>
    </row>
    <row r="17" spans="4:8" x14ac:dyDescent="0.25">
      <c r="D17" s="18"/>
      <c r="E17" s="19"/>
      <c r="F17" s="18"/>
      <c r="H17" s="18"/>
    </row>
    <row r="18" spans="4:8" x14ac:dyDescent="0.25">
      <c r="D18" s="18"/>
      <c r="E18" s="19"/>
      <c r="F18" s="18"/>
    </row>
  </sheetData>
  <sheetProtection algorithmName="SHA-512" hashValue="ohcqJ+Gb/ip81P0LrOmrthGavQ8wcLRSXeJgl/PSyRDODQ+741PbFjl2Yv6fa0fi+avQVfApUZ1qiEj/KuhwSg==" saltValue="VoBlAbXTZhBPQOcUVyc74Q==" spinCount="100000" sheet="1" objects="1" scenarios="1" selectLockedCells="1"/>
  <mergeCells count="1">
    <mergeCell ref="D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E0C0AD4D413A44AE910B3C2D52A536" ma:contentTypeVersion="11" ma:contentTypeDescription="Create a new document." ma:contentTypeScope="" ma:versionID="d208e684d9f190dcbd45058bc0fde5ca">
  <xsd:schema xmlns:xsd="http://www.w3.org/2001/XMLSchema" xmlns:xs="http://www.w3.org/2001/XMLSchema" xmlns:p="http://schemas.microsoft.com/office/2006/metadata/properties" xmlns:ns3="b3f6fd9b-a89d-46fd-94f2-b9ee2450397a" xmlns:ns4="8a2acd62-c488-41cb-b441-96d0a8e20d1f" targetNamespace="http://schemas.microsoft.com/office/2006/metadata/properties" ma:root="true" ma:fieldsID="91fd8b8c563fc402d3f317acb8ca2f61" ns3:_="" ns4:_="">
    <xsd:import namespace="b3f6fd9b-a89d-46fd-94f2-b9ee2450397a"/>
    <xsd:import namespace="8a2acd62-c488-41cb-b441-96d0a8e20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6fd9b-a89d-46fd-94f2-b9ee24503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acd62-c488-41cb-b441-96d0a8e20d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34DAAC-57EB-4018-B417-62CAFD49F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f6fd9b-a89d-46fd-94f2-b9ee2450397a"/>
    <ds:schemaRef ds:uri="8a2acd62-c488-41cb-b441-96d0a8e20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44E746-90DE-4D4F-971B-9048275772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22F89-CB08-47B9-A483-2F08D19ABAEF}">
  <ds:schemaRefs>
    <ds:schemaRef ds:uri="b3f6fd9b-a89d-46fd-94f2-b9ee2450397a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a2acd62-c488-41cb-b441-96d0a8e20d1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JAMK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Malvisto Anne-Mari</dc:creator>
  <cp:lastModifiedBy>Malvisto Anne-Mari</cp:lastModifiedBy>
  <dcterms:created xsi:type="dcterms:W3CDTF">2019-11-20T11:30:15Z</dcterms:created>
  <dcterms:modified xsi:type="dcterms:W3CDTF">2020-02-19T09:28:02Z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0x0101002EE0C0AD4D413A44AE910B3C2D52A536</vt:lpwstr>
  </property>
</Properties>
</file>